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22" i="1"/>
  <c r="N21" i="1"/>
  <c r="N20" i="1"/>
  <c r="N19" i="1"/>
  <c r="N18" i="1"/>
  <c r="N4" i="1" l="1"/>
  <c r="N5" i="1"/>
  <c r="N6" i="1"/>
  <c r="N7" i="1"/>
  <c r="N8" i="1"/>
  <c r="N9" i="1"/>
  <c r="N10" i="1"/>
  <c r="N11" i="1"/>
  <c r="N12" i="1"/>
  <c r="N13" i="1"/>
  <c r="N14" i="1"/>
  <c r="N3" i="1"/>
</calcChain>
</file>

<file path=xl/sharedStrings.xml><?xml version="1.0" encoding="utf-8"?>
<sst xmlns="http://schemas.openxmlformats.org/spreadsheetml/2006/main" count="30" uniqueCount="17">
  <si>
    <t>Year</t>
  </si>
  <si>
    <t>Total Amount of Rainfall</t>
  </si>
  <si>
    <t>January</t>
  </si>
  <si>
    <t>Fabruary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</si>
  <si>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</si>
  <si>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</si>
  <si>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</si>
  <si>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</si>
  <si>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</si>
  <si>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</si>
  <si>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</si>
  <si>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</si>
  <si>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</si>
  <si>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</si>
  <si>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Amount of Rainfall (Yearly)</t>
  </si>
  <si>
    <t>Yearly Total Amount (mm) of Rainfall</t>
  </si>
  <si>
    <t>Monthly/Yearly Average Amount (mm) of Rainfall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</si>
</sst>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Amount (mm) of Rainfall (Yearly, 2003-2014)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094471987297886E-2"/>
          <c:y val="0.14131845569288184"/>
          <c:w val="0.93555911992482421"/>
          <c:h val="0.77454498622741064"/>
        </c:manualLayout>
      </c:layout>
      <c:scatterChart>
        <c:scatterStyle val="smoothMarker"/>
        <c:varyColors val="0"/>
        <c:ser>
          <c:idx val="0"/>
          <c:order val="0"/>
          <c:tx>
            <c:v>Total Amount of Rainfall (Yearly, 2003-2014)</c:v>
          </c:tx>
          <c:marker>
            <c:symbol val="none"/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xVal>
          <c:yVal>
            <c:numRef>
              <c:f>Sheet1!$N$3:$N$14</c:f>
              <c:numCache>
                <c:formatCode>General</c:formatCode>
                <c:ptCount val="12"/>
                <c:pt idx="0">
                  <c:v>1674.3</c:v>
                </c:pt>
                <c:pt idx="1">
                  <c:v>2343.4</c:v>
                </c:pt>
                <c:pt idx="2">
                  <c:v>2682.3</c:v>
                </c:pt>
                <c:pt idx="3">
                  <c:v>1968.7999999999997</c:v>
                </c:pt>
                <c:pt idx="4">
                  <c:v>2839.7000000000003</c:v>
                </c:pt>
                <c:pt idx="5">
                  <c:v>2129.8999999999996</c:v>
                </c:pt>
                <c:pt idx="6">
                  <c:v>1730.5</c:v>
                </c:pt>
                <c:pt idx="7">
                  <c:v>1518.2999999999997</c:v>
                </c:pt>
                <c:pt idx="8">
                  <c:v>1780.0999999999997</c:v>
                </c:pt>
                <c:pt idx="9">
                  <c:v>1325.2</c:v>
                </c:pt>
                <c:pt idx="10">
                  <c:v>1592.5</c:v>
                </c:pt>
                <c:pt idx="11">
                  <c:v>1393.6000000000001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28000"/>
        <c:axId val="73728576"/>
      </c:scatterChart>
      <c:valAx>
        <c:axId val="73728000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3728576"/>
        <c:crosses val="autoZero"/>
        <c:crossBetween val="midCat"/>
        <c:majorUnit val="1"/>
        <c:minorUnit val="1"/>
      </c:valAx>
      <c:valAx>
        <c:axId val="737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28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2010</c:v>
          </c:tx>
          <c:invertIfNegative val="0"/>
          <c:val>
            <c:numRef>
              <c:f>Sheet1!$B$10:$M$10</c:f>
              <c:numCache>
                <c:formatCode>General</c:formatCode>
                <c:ptCount val="12"/>
                <c:pt idx="0">
                  <c:v>0</c:v>
                </c:pt>
                <c:pt idx="1">
                  <c:v>47.9</c:v>
                </c:pt>
                <c:pt idx="2">
                  <c:v>22.4</c:v>
                </c:pt>
                <c:pt idx="3">
                  <c:v>37.6</c:v>
                </c:pt>
                <c:pt idx="4">
                  <c:v>203.7</c:v>
                </c:pt>
                <c:pt idx="5">
                  <c:v>278.2</c:v>
                </c:pt>
                <c:pt idx="6">
                  <c:v>180.8</c:v>
                </c:pt>
                <c:pt idx="7">
                  <c:v>324.7</c:v>
                </c:pt>
                <c:pt idx="8">
                  <c:v>172.6</c:v>
                </c:pt>
                <c:pt idx="9">
                  <c:v>168.8</c:v>
                </c:pt>
                <c:pt idx="10">
                  <c:v>0.6</c:v>
                </c:pt>
                <c:pt idx="1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2912"/>
        <c:axId val="77374016"/>
      </c:barChart>
      <c:catAx>
        <c:axId val="7370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77374016"/>
        <c:crosses val="autoZero"/>
        <c:auto val="1"/>
        <c:lblAlgn val="ctr"/>
        <c:lblOffset val="100"/>
        <c:noMultiLvlLbl val="0"/>
      </c:catAx>
      <c:valAx>
        <c:axId val="7737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2011</c:v>
          </c:tx>
          <c:invertIfNegative val="0"/>
          <c:val>
            <c:numRef>
              <c:f>Sheet1!$B$11:$M$11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31.8</c:v>
                </c:pt>
                <c:pt idx="3">
                  <c:v>111.8</c:v>
                </c:pt>
                <c:pt idx="4">
                  <c:v>280.39999999999998</c:v>
                </c:pt>
                <c:pt idx="5">
                  <c:v>302.89999999999998</c:v>
                </c:pt>
                <c:pt idx="6">
                  <c:v>323.39999999999998</c:v>
                </c:pt>
                <c:pt idx="7">
                  <c:v>410.4</c:v>
                </c:pt>
                <c:pt idx="8">
                  <c:v>208.6</c:v>
                </c:pt>
                <c:pt idx="9">
                  <c:v>110.8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8384"/>
        <c:axId val="77375744"/>
      </c:barChart>
      <c:catAx>
        <c:axId val="9012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7375744"/>
        <c:crosses val="autoZero"/>
        <c:auto val="1"/>
        <c:lblAlgn val="ctr"/>
        <c:lblOffset val="100"/>
        <c:noMultiLvlLbl val="0"/>
      </c:catAx>
      <c:valAx>
        <c:axId val="7737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2012</c:v>
          </c:tx>
          <c:invertIfNegative val="0"/>
          <c:val>
            <c:numRef>
              <c:f>Sheet1!$B$12:$M$12</c:f>
              <c:numCache>
                <c:formatCode>General</c:formatCode>
                <c:ptCount val="12"/>
                <c:pt idx="0">
                  <c:v>10</c:v>
                </c:pt>
                <c:pt idx="1">
                  <c:v>1.2</c:v>
                </c:pt>
                <c:pt idx="2">
                  <c:v>36.6</c:v>
                </c:pt>
                <c:pt idx="3">
                  <c:v>269.7</c:v>
                </c:pt>
                <c:pt idx="4">
                  <c:v>138.9</c:v>
                </c:pt>
                <c:pt idx="5">
                  <c:v>190.1</c:v>
                </c:pt>
                <c:pt idx="6">
                  <c:v>219.2</c:v>
                </c:pt>
                <c:pt idx="7">
                  <c:v>269</c:v>
                </c:pt>
                <c:pt idx="8">
                  <c:v>80.5</c:v>
                </c:pt>
                <c:pt idx="9">
                  <c:v>36.799999999999997</c:v>
                </c:pt>
                <c:pt idx="10">
                  <c:v>67.8</c:v>
                </c:pt>
                <c:pt idx="11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8896"/>
        <c:axId val="77377472"/>
      </c:barChart>
      <c:catAx>
        <c:axId val="9012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77377472"/>
        <c:crosses val="autoZero"/>
        <c:auto val="1"/>
        <c:lblAlgn val="ctr"/>
        <c:lblOffset val="100"/>
        <c:noMultiLvlLbl val="0"/>
      </c:catAx>
      <c:valAx>
        <c:axId val="773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2013</c:v>
          </c:tx>
          <c:invertIfNegative val="0"/>
          <c:val>
            <c:numRef>
              <c:f>Sheet1!$B$13:$M$13</c:f>
              <c:numCache>
                <c:formatCode>General</c:formatCode>
                <c:ptCount val="12"/>
                <c:pt idx="0">
                  <c:v>0.2</c:v>
                </c:pt>
                <c:pt idx="1">
                  <c:v>8.1999999999999993</c:v>
                </c:pt>
                <c:pt idx="2">
                  <c:v>26.6</c:v>
                </c:pt>
                <c:pt idx="3">
                  <c:v>33.1</c:v>
                </c:pt>
                <c:pt idx="4">
                  <c:v>390.3</c:v>
                </c:pt>
                <c:pt idx="5">
                  <c:v>319.39999999999998</c:v>
                </c:pt>
                <c:pt idx="6">
                  <c:v>296.39999999999998</c:v>
                </c:pt>
                <c:pt idx="7">
                  <c:v>222.2</c:v>
                </c:pt>
                <c:pt idx="8">
                  <c:v>168.4</c:v>
                </c:pt>
                <c:pt idx="9">
                  <c:v>123.7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9408"/>
        <c:axId val="77379200"/>
      </c:barChart>
      <c:catAx>
        <c:axId val="9012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77379200"/>
        <c:crosses val="autoZero"/>
        <c:auto val="1"/>
        <c:lblAlgn val="ctr"/>
        <c:lblOffset val="100"/>
        <c:noMultiLvlLbl val="0"/>
      </c:catAx>
      <c:valAx>
        <c:axId val="7737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2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2014</c:v>
          </c:tx>
          <c:invertIfNegative val="0"/>
          <c:val>
            <c:numRef>
              <c:f>Sheet1!$B$14:$M$14</c:f>
              <c:numCache>
                <c:formatCode>General</c:formatCode>
                <c:ptCount val="12"/>
                <c:pt idx="0">
                  <c:v>0</c:v>
                </c:pt>
                <c:pt idx="1">
                  <c:v>12.2</c:v>
                </c:pt>
                <c:pt idx="2">
                  <c:v>10.3</c:v>
                </c:pt>
                <c:pt idx="3">
                  <c:v>80.3</c:v>
                </c:pt>
                <c:pt idx="4">
                  <c:v>150</c:v>
                </c:pt>
                <c:pt idx="5">
                  <c:v>337.5</c:v>
                </c:pt>
                <c:pt idx="6">
                  <c:v>211.2</c:v>
                </c:pt>
                <c:pt idx="7">
                  <c:v>389.4</c:v>
                </c:pt>
                <c:pt idx="8">
                  <c:v>153.9</c:v>
                </c:pt>
                <c:pt idx="9">
                  <c:v>48.8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9920"/>
        <c:axId val="77380928"/>
      </c:barChart>
      <c:catAx>
        <c:axId val="9012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77380928"/>
        <c:crosses val="autoZero"/>
        <c:auto val="1"/>
        <c:lblAlgn val="ctr"/>
        <c:lblOffset val="100"/>
        <c:noMultiLvlLbl val="0"/>
      </c:catAx>
      <c:valAx>
        <c:axId val="773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2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</a:t>
            </a:r>
            <a:r>
              <a:rPr lang="en-US" baseline="0"/>
              <a:t> mm</a:t>
            </a:r>
            <a:r>
              <a:rPr lang="en-US"/>
              <a:t>) 2003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2003</c:v>
          </c:tx>
          <c:invertIfNegative val="0"/>
          <c:val>
            <c:numRef>
              <c:f>Sheet1!$B$18:$M$18</c:f>
              <c:numCache>
                <c:formatCode>General</c:formatCode>
                <c:ptCount val="12"/>
                <c:pt idx="0">
                  <c:v>0</c:v>
                </c:pt>
                <c:pt idx="1">
                  <c:v>0.83571428571428596</c:v>
                </c:pt>
                <c:pt idx="2">
                  <c:v>3.4451612903225799</c:v>
                </c:pt>
                <c:pt idx="3">
                  <c:v>3.3866666666666698</c:v>
                </c:pt>
                <c:pt idx="4">
                  <c:v>4.5451612903225804</c:v>
                </c:pt>
                <c:pt idx="5">
                  <c:v>16.46</c:v>
                </c:pt>
                <c:pt idx="6">
                  <c:v>5.4677419354838701</c:v>
                </c:pt>
                <c:pt idx="7">
                  <c:v>6.3064516129032304</c:v>
                </c:pt>
                <c:pt idx="8">
                  <c:v>8.81666666666667</c:v>
                </c:pt>
                <c:pt idx="9">
                  <c:v>4.3096774193548404</c:v>
                </c:pt>
                <c:pt idx="10">
                  <c:v>0</c:v>
                </c:pt>
                <c:pt idx="11">
                  <c:v>1.4419354838709699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0944"/>
        <c:axId val="90236032"/>
      </c:barChart>
      <c:catAx>
        <c:axId val="9013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236032"/>
        <c:crosses val="autoZero"/>
        <c:auto val="1"/>
        <c:lblAlgn val="ctr"/>
        <c:lblOffset val="100"/>
        <c:noMultiLvlLbl val="0"/>
      </c:catAx>
      <c:valAx>
        <c:axId val="902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2004</c:v>
          </c:tx>
          <c:invertIfNegative val="0"/>
          <c:val>
            <c:numRef>
              <c:f>Sheet1!$B$19:$M$19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0.24516129032258099</c:v>
                </c:pt>
                <c:pt idx="3">
                  <c:v>5.5633333333333299</c:v>
                </c:pt>
                <c:pt idx="4">
                  <c:v>5.2064516129032299</c:v>
                </c:pt>
                <c:pt idx="5">
                  <c:v>15.89</c:v>
                </c:pt>
                <c:pt idx="6">
                  <c:v>9.5741935483871003</c:v>
                </c:pt>
                <c:pt idx="7">
                  <c:v>6.1032258064516096</c:v>
                </c:pt>
                <c:pt idx="8">
                  <c:v>27.7</c:v>
                </c:pt>
                <c:pt idx="9">
                  <c:v>6.8967741935483904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0432"/>
        <c:axId val="90237760"/>
      </c:barChart>
      <c:catAx>
        <c:axId val="9013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90237760"/>
        <c:crosses val="autoZero"/>
        <c:auto val="1"/>
        <c:lblAlgn val="ctr"/>
        <c:lblOffset val="100"/>
        <c:noMultiLvlLbl val="0"/>
      </c:catAx>
      <c:valAx>
        <c:axId val="9023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2005</c:v>
          </c:tx>
          <c:invertIfNegative val="0"/>
          <c:val>
            <c:numRef>
              <c:f>Sheet1!$B$20:$M$20</c:f>
              <c:numCache>
                <c:formatCode>General</c:formatCode>
                <c:ptCount val="12"/>
                <c:pt idx="0">
                  <c:v>0.109677419354839</c:v>
                </c:pt>
                <c:pt idx="1">
                  <c:v>7.8571428571428598E-2</c:v>
                </c:pt>
                <c:pt idx="2">
                  <c:v>5.1709677419354803</c:v>
                </c:pt>
                <c:pt idx="3">
                  <c:v>2.8866666666666698</c:v>
                </c:pt>
                <c:pt idx="4">
                  <c:v>9.4741935483871007</c:v>
                </c:pt>
                <c:pt idx="5">
                  <c:v>8.4499999999999993</c:v>
                </c:pt>
                <c:pt idx="6">
                  <c:v>17.480645161290301</c:v>
                </c:pt>
                <c:pt idx="7">
                  <c:v>12.2741935483871</c:v>
                </c:pt>
                <c:pt idx="8">
                  <c:v>20.98</c:v>
                </c:pt>
                <c:pt idx="9">
                  <c:v>10.5612903225806</c:v>
                </c:pt>
                <c:pt idx="10">
                  <c:v>0.1</c:v>
                </c:pt>
                <c:pt idx="11">
                  <c:v>1.2903225806451601E-2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1456"/>
        <c:axId val="90240064"/>
      </c:barChart>
      <c:catAx>
        <c:axId val="9013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0064"/>
        <c:crosses val="autoZero"/>
        <c:auto val="1"/>
        <c:lblAlgn val="ctr"/>
        <c:lblOffset val="100"/>
        <c:noMultiLvlLbl val="0"/>
      </c:catAx>
      <c:valAx>
        <c:axId val="902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2006</c:v>
          </c:tx>
          <c:invertIfNegative val="0"/>
          <c:val>
            <c:numRef>
              <c:f>Sheet1!$B$21:$M$21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6.17</c:v>
                </c:pt>
                <c:pt idx="4">
                  <c:v>6.7225806451612904</c:v>
                </c:pt>
                <c:pt idx="5">
                  <c:v>10.713333333333299</c:v>
                </c:pt>
                <c:pt idx="6">
                  <c:v>10.609677419354799</c:v>
                </c:pt>
                <c:pt idx="7">
                  <c:v>5.6322580645161304</c:v>
                </c:pt>
                <c:pt idx="8">
                  <c:v>21.876666666666701</c:v>
                </c:pt>
                <c:pt idx="9">
                  <c:v>2.8645161290322601</c:v>
                </c:pt>
                <c:pt idx="10">
                  <c:v>0.176666666666667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1968"/>
        <c:axId val="90241792"/>
      </c:barChart>
      <c:catAx>
        <c:axId val="901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1792"/>
        <c:crosses val="autoZero"/>
        <c:auto val="1"/>
        <c:lblAlgn val="ctr"/>
        <c:lblOffset val="100"/>
        <c:noMultiLvlLbl val="0"/>
      </c:catAx>
      <c:valAx>
        <c:axId val="9024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2007</c:v>
          </c:tx>
          <c:invertIfNegative val="0"/>
          <c:val>
            <c:numRef>
              <c:f>Sheet1!$B$22:$M$22</c:f>
              <c:numCache>
                <c:formatCode>General</c:formatCode>
                <c:ptCount val="12"/>
                <c:pt idx="0">
                  <c:v>0</c:v>
                </c:pt>
                <c:pt idx="1">
                  <c:v>1.05714285714286</c:v>
                </c:pt>
                <c:pt idx="2">
                  <c:v>0.31935483870967701</c:v>
                </c:pt>
                <c:pt idx="3">
                  <c:v>5.7433333333333296</c:v>
                </c:pt>
                <c:pt idx="4">
                  <c:v>6.8741935483871002</c:v>
                </c:pt>
                <c:pt idx="5">
                  <c:v>21.046666666666699</c:v>
                </c:pt>
                <c:pt idx="6">
                  <c:v>26.403225806451601</c:v>
                </c:pt>
                <c:pt idx="7">
                  <c:v>11.974193548387101</c:v>
                </c:pt>
                <c:pt idx="8">
                  <c:v>5.92</c:v>
                </c:pt>
                <c:pt idx="9">
                  <c:v>10.2516129032258</c:v>
                </c:pt>
                <c:pt idx="10">
                  <c:v>3.2766666666666699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5232"/>
        <c:axId val="91717632"/>
      </c:barChart>
      <c:catAx>
        <c:axId val="916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1717632"/>
        <c:crosses val="autoZero"/>
        <c:auto val="1"/>
        <c:lblAlgn val="ctr"/>
        <c:lblOffset val="100"/>
        <c:noMultiLvlLbl val="0"/>
      </c:catAx>
      <c:valAx>
        <c:axId val="917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(mm) of Rainfall (Yearly, 2003-2014)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Average Amount of Rainfall (Yearly, 2003-2014)</c:v>
          </c:tx>
          <c:marker>
            <c:symbol val="none"/>
          </c:marker>
          <c:xVal>
            <c:numRef>
              <c:f>Sheet1!$A$18:$A$29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xVal>
          <c:yVal>
            <c:numRef>
              <c:f>Sheet1!$N$18:$N$29</c:f>
              <c:numCache>
                <c:formatCode>General</c:formatCode>
                <c:ptCount val="12"/>
                <c:pt idx="0">
                  <c:v>139.52500000000001</c:v>
                </c:pt>
                <c:pt idx="1">
                  <c:v>195.28333333333333</c:v>
                </c:pt>
                <c:pt idx="2">
                  <c:v>223.52500000000001</c:v>
                </c:pt>
                <c:pt idx="3">
                  <c:v>164.06666666666663</c:v>
                </c:pt>
                <c:pt idx="4">
                  <c:v>236.64166666666668</c:v>
                </c:pt>
                <c:pt idx="5">
                  <c:v>177.49166666666665</c:v>
                </c:pt>
                <c:pt idx="6">
                  <c:v>144.20833333333334</c:v>
                </c:pt>
                <c:pt idx="7">
                  <c:v>126.52499999999998</c:v>
                </c:pt>
                <c:pt idx="8">
                  <c:v>148.34166666666664</c:v>
                </c:pt>
                <c:pt idx="9">
                  <c:v>110.43333333333334</c:v>
                </c:pt>
                <c:pt idx="10">
                  <c:v>132.70833333333334</c:v>
                </c:pt>
                <c:pt idx="11">
                  <c:v>116.13333333333334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30304"/>
        <c:axId val="73730880"/>
      </c:scatterChart>
      <c:valAx>
        <c:axId val="7373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3730880"/>
        <c:crosses val="autoZero"/>
        <c:crossBetween val="midCat"/>
        <c:majorUnit val="1"/>
        <c:minorUnit val="1"/>
      </c:valAx>
      <c:valAx>
        <c:axId val="7373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30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2008+Sheet1!$B$23:$M$23</c:v>
          </c:tx>
          <c:invertIfNegative val="0"/>
          <c:val>
            <c:numRef>
              <c:f>Sheet1!$B$23:$M$23</c:f>
              <c:numCache>
                <c:formatCode>General</c:formatCode>
                <c:ptCount val="12"/>
                <c:pt idx="0">
                  <c:v>0.73225806451612896</c:v>
                </c:pt>
                <c:pt idx="1">
                  <c:v>1.92068965517241</c:v>
                </c:pt>
                <c:pt idx="2">
                  <c:v>0.70322580645161303</c:v>
                </c:pt>
                <c:pt idx="3">
                  <c:v>3.04666666666667</c:v>
                </c:pt>
                <c:pt idx="4">
                  <c:v>6.5709677419354797</c:v>
                </c:pt>
                <c:pt idx="5">
                  <c:v>13.84</c:v>
                </c:pt>
                <c:pt idx="6">
                  <c:v>15.5903225806452</c:v>
                </c:pt>
                <c:pt idx="7">
                  <c:v>10.1387096774193</c:v>
                </c:pt>
                <c:pt idx="8">
                  <c:v>9.17</c:v>
                </c:pt>
                <c:pt idx="9">
                  <c:v>7.9580645161290304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5744"/>
        <c:axId val="91719360"/>
      </c:barChart>
      <c:catAx>
        <c:axId val="9161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719360"/>
        <c:crosses val="autoZero"/>
        <c:auto val="1"/>
        <c:lblAlgn val="ctr"/>
        <c:lblOffset val="100"/>
        <c:noMultiLvlLbl val="0"/>
      </c:catAx>
      <c:valAx>
        <c:axId val="9171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2009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2009</c:v>
          </c:tx>
          <c:invertIfNegative val="0"/>
          <c:val>
            <c:numRef>
              <c:f>Sheet1!$B$24:$M$24</c:f>
              <c:numCache>
                <c:formatCode>General</c:formatCode>
                <c:ptCount val="12"/>
                <c:pt idx="0">
                  <c:v>0</c:v>
                </c:pt>
                <c:pt idx="1">
                  <c:v>3.5714285714285698E-2</c:v>
                </c:pt>
                <c:pt idx="2">
                  <c:v>1.56451612903226</c:v>
                </c:pt>
                <c:pt idx="3">
                  <c:v>0.41666666666666702</c:v>
                </c:pt>
                <c:pt idx="4">
                  <c:v>5.4290322580645203</c:v>
                </c:pt>
                <c:pt idx="5">
                  <c:v>6.7733333333333299</c:v>
                </c:pt>
                <c:pt idx="6">
                  <c:v>14.4225806451613</c:v>
                </c:pt>
                <c:pt idx="7">
                  <c:v>15.3387096774194</c:v>
                </c:pt>
                <c:pt idx="8">
                  <c:v>9.8766666666666705</c:v>
                </c:pt>
                <c:pt idx="9">
                  <c:v>2.3935483870967702</c:v>
                </c:pt>
                <c:pt idx="10">
                  <c:v>0.13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6256"/>
        <c:axId val="91721088"/>
      </c:barChart>
      <c:catAx>
        <c:axId val="9161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721088"/>
        <c:crosses val="autoZero"/>
        <c:auto val="1"/>
        <c:lblAlgn val="ctr"/>
        <c:lblOffset val="100"/>
        <c:noMultiLvlLbl val="0"/>
      </c:catAx>
      <c:valAx>
        <c:axId val="9172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2010</c:v>
          </c:tx>
          <c:invertIfNegative val="0"/>
          <c:val>
            <c:numRef>
              <c:f>Sheet1!$B$25:$M$25</c:f>
              <c:numCache>
                <c:formatCode>General</c:formatCode>
                <c:ptCount val="12"/>
                <c:pt idx="0">
                  <c:v>0</c:v>
                </c:pt>
                <c:pt idx="1">
                  <c:v>1.7107142857142901</c:v>
                </c:pt>
                <c:pt idx="2">
                  <c:v>0.72258064516128995</c:v>
                </c:pt>
                <c:pt idx="3">
                  <c:v>1.2533333333333301</c:v>
                </c:pt>
                <c:pt idx="4">
                  <c:v>6.5709677419354797</c:v>
                </c:pt>
                <c:pt idx="5">
                  <c:v>9.2733333333333299</c:v>
                </c:pt>
                <c:pt idx="6">
                  <c:v>5.8322580645161297</c:v>
                </c:pt>
                <c:pt idx="7">
                  <c:v>10.474193548387101</c:v>
                </c:pt>
                <c:pt idx="8">
                  <c:v>5.7533333333333303</c:v>
                </c:pt>
                <c:pt idx="9">
                  <c:v>5.4451612903225799</c:v>
                </c:pt>
                <c:pt idx="10">
                  <c:v>0.02</c:v>
                </c:pt>
                <c:pt idx="11">
                  <c:v>2.6129032258064502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6768"/>
        <c:axId val="91722816"/>
      </c:barChart>
      <c:catAx>
        <c:axId val="9161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91722816"/>
        <c:crosses val="autoZero"/>
        <c:auto val="1"/>
        <c:lblAlgn val="ctr"/>
        <c:lblOffset val="100"/>
        <c:noMultiLvlLbl val="0"/>
      </c:catAx>
      <c:valAx>
        <c:axId val="9172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2011</c:v>
          </c:tx>
          <c:invertIfNegative val="0"/>
          <c:val>
            <c:numRef>
              <c:f>Sheet1!$B$26:$M$26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1.0258064516129</c:v>
                </c:pt>
                <c:pt idx="3">
                  <c:v>3.7266666666666701</c:v>
                </c:pt>
                <c:pt idx="4">
                  <c:v>9.0451612903225804</c:v>
                </c:pt>
                <c:pt idx="5">
                  <c:v>10.0966666666667</c:v>
                </c:pt>
                <c:pt idx="6">
                  <c:v>10.4322580645161</c:v>
                </c:pt>
                <c:pt idx="7">
                  <c:v>13.238709677419401</c:v>
                </c:pt>
                <c:pt idx="8">
                  <c:v>6.9533333333333296</c:v>
                </c:pt>
                <c:pt idx="9">
                  <c:v>3.5741935483870999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7280"/>
        <c:axId val="91724544"/>
      </c:barChart>
      <c:catAx>
        <c:axId val="9161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91724544"/>
        <c:crosses val="autoZero"/>
        <c:auto val="1"/>
        <c:lblAlgn val="ctr"/>
        <c:lblOffset val="100"/>
        <c:noMultiLvlLbl val="0"/>
      </c:catAx>
      <c:valAx>
        <c:axId val="9172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2012</c:v>
          </c:tx>
          <c:invertIfNegative val="0"/>
          <c:val>
            <c:numRef>
              <c:f>Sheet1!$B$27:$M$27</c:f>
              <c:numCache>
                <c:formatCode>General</c:formatCode>
                <c:ptCount val="12"/>
                <c:pt idx="0">
                  <c:v>0.32258064516128998</c:v>
                </c:pt>
                <c:pt idx="1">
                  <c:v>4.13793103448276E-2</c:v>
                </c:pt>
                <c:pt idx="2">
                  <c:v>1.1806451612903199</c:v>
                </c:pt>
                <c:pt idx="3">
                  <c:v>8.99</c:v>
                </c:pt>
                <c:pt idx="4">
                  <c:v>4.4806451612903198</c:v>
                </c:pt>
                <c:pt idx="5">
                  <c:v>6.3366666666666696</c:v>
                </c:pt>
                <c:pt idx="6">
                  <c:v>7.0709677419354797</c:v>
                </c:pt>
                <c:pt idx="7">
                  <c:v>8.67741935483871</c:v>
                </c:pt>
                <c:pt idx="8">
                  <c:v>2.68333333333333</c:v>
                </c:pt>
                <c:pt idx="9">
                  <c:v>1.1870967741935501</c:v>
                </c:pt>
                <c:pt idx="10">
                  <c:v>2.2599999999999998</c:v>
                </c:pt>
                <c:pt idx="11">
                  <c:v>0.174193548387097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7792"/>
        <c:axId val="91931200"/>
      </c:barChart>
      <c:catAx>
        <c:axId val="9161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1931200"/>
        <c:crosses val="autoZero"/>
        <c:auto val="1"/>
        <c:lblAlgn val="ctr"/>
        <c:lblOffset val="100"/>
        <c:noMultiLvlLbl val="0"/>
      </c:catAx>
      <c:valAx>
        <c:axId val="9193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2013</c:v>
          </c:tx>
          <c:invertIfNegative val="0"/>
          <c:val>
            <c:numRef>
              <c:f>Sheet1!$B$28:$M$28</c:f>
              <c:numCache>
                <c:formatCode>General</c:formatCode>
                <c:ptCount val="12"/>
                <c:pt idx="0">
                  <c:v>6.4516129032258099E-3</c:v>
                </c:pt>
                <c:pt idx="1">
                  <c:v>0.29285714285714298</c:v>
                </c:pt>
                <c:pt idx="2">
                  <c:v>0.85806451612903201</c:v>
                </c:pt>
                <c:pt idx="3">
                  <c:v>1.1033333333333299</c:v>
                </c:pt>
                <c:pt idx="4">
                  <c:v>12.5903225806452</c:v>
                </c:pt>
                <c:pt idx="5">
                  <c:v>10.6466666666667</c:v>
                </c:pt>
                <c:pt idx="6">
                  <c:v>9.5612903225806498</c:v>
                </c:pt>
                <c:pt idx="7">
                  <c:v>7.1677419354838703</c:v>
                </c:pt>
                <c:pt idx="8">
                  <c:v>5.6133333333333297</c:v>
                </c:pt>
                <c:pt idx="9">
                  <c:v>3.9903225806451599</c:v>
                </c:pt>
                <c:pt idx="10">
                  <c:v>0</c:v>
                </c:pt>
                <c:pt idx="11">
                  <c:v>0.12903225806451599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8304"/>
        <c:axId val="91932928"/>
      </c:barChart>
      <c:catAx>
        <c:axId val="9161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932928"/>
        <c:crosses val="autoZero"/>
        <c:auto val="1"/>
        <c:lblAlgn val="ctr"/>
        <c:lblOffset val="100"/>
        <c:noMultiLvlLbl val="0"/>
      </c:catAx>
      <c:valAx>
        <c:axId val="9193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(Average Amount, mm)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(Average Amount) 2014</c:v>
          </c:tx>
          <c:invertIfNegative val="0"/>
          <c:val>
            <c:numRef>
              <c:f>Sheet1!$B$29:$M$29</c:f>
              <c:numCache>
                <c:formatCode>General</c:formatCode>
                <c:ptCount val="12"/>
                <c:pt idx="0">
                  <c:v>0</c:v>
                </c:pt>
                <c:pt idx="1">
                  <c:v>0.435714285714286</c:v>
                </c:pt>
                <c:pt idx="2">
                  <c:v>0.33225806451612899</c:v>
                </c:pt>
                <c:pt idx="3">
                  <c:v>2.6766666666666699</c:v>
                </c:pt>
                <c:pt idx="4">
                  <c:v>4.8387096774193603</c:v>
                </c:pt>
                <c:pt idx="5">
                  <c:v>11.25</c:v>
                </c:pt>
                <c:pt idx="6">
                  <c:v>6.8129032258064504</c:v>
                </c:pt>
                <c:pt idx="7">
                  <c:v>12.5612903225806</c:v>
                </c:pt>
                <c:pt idx="8">
                  <c:v>5.13</c:v>
                </c:pt>
                <c:pt idx="9">
                  <c:v>1.5741935483870999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94880"/>
        <c:axId val="91934656"/>
      </c:barChart>
      <c:catAx>
        <c:axId val="9279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1934656"/>
        <c:crosses val="autoZero"/>
        <c:auto val="1"/>
        <c:lblAlgn val="ctr"/>
        <c:lblOffset val="100"/>
        <c:noMultiLvlLbl val="0"/>
      </c:catAx>
      <c:valAx>
        <c:axId val="9193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2003</c:v>
          </c:tx>
          <c:invertIfNegative val="0"/>
          <c:val>
            <c:numRef>
              <c:f>Sheet1!$B$3:$M$3</c:f>
              <c:numCache>
                <c:formatCode>General</c:formatCode>
                <c:ptCount val="12"/>
                <c:pt idx="0">
                  <c:v>0</c:v>
                </c:pt>
                <c:pt idx="1">
                  <c:v>23.4</c:v>
                </c:pt>
                <c:pt idx="2">
                  <c:v>106.8</c:v>
                </c:pt>
                <c:pt idx="3">
                  <c:v>101.6</c:v>
                </c:pt>
                <c:pt idx="4">
                  <c:v>140.9</c:v>
                </c:pt>
                <c:pt idx="5">
                  <c:v>493.8</c:v>
                </c:pt>
                <c:pt idx="6">
                  <c:v>169.5</c:v>
                </c:pt>
                <c:pt idx="7">
                  <c:v>195.5</c:v>
                </c:pt>
                <c:pt idx="8">
                  <c:v>264.5</c:v>
                </c:pt>
                <c:pt idx="9">
                  <c:v>133.6</c:v>
                </c:pt>
                <c:pt idx="10">
                  <c:v>0</c:v>
                </c:pt>
                <c:pt idx="11">
                  <c:v>44.7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9328"/>
        <c:axId val="73732608"/>
      </c:barChart>
      <c:catAx>
        <c:axId val="7369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73732608"/>
        <c:crosses val="autoZero"/>
        <c:auto val="1"/>
        <c:lblAlgn val="ctr"/>
        <c:lblOffset val="100"/>
        <c:noMultiLvlLbl val="0"/>
      </c:catAx>
      <c:valAx>
        <c:axId val="7373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69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2004</c:v>
          </c:tx>
          <c:invertIfNegative val="0"/>
          <c:val>
            <c:numRef>
              <c:f>Sheet1!$B$4:$M$4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7.6</c:v>
                </c:pt>
                <c:pt idx="3">
                  <c:v>166.9</c:v>
                </c:pt>
                <c:pt idx="4">
                  <c:v>161.4</c:v>
                </c:pt>
                <c:pt idx="5">
                  <c:v>476.7</c:v>
                </c:pt>
                <c:pt idx="6">
                  <c:v>296.8</c:v>
                </c:pt>
                <c:pt idx="7">
                  <c:v>189.2</c:v>
                </c:pt>
                <c:pt idx="8">
                  <c:v>831</c:v>
                </c:pt>
                <c:pt idx="9">
                  <c:v>213.8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9840"/>
        <c:axId val="73734336"/>
      </c:barChart>
      <c:catAx>
        <c:axId val="736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34336"/>
        <c:crosses val="autoZero"/>
        <c:auto val="1"/>
        <c:lblAlgn val="ctr"/>
        <c:lblOffset val="100"/>
        <c:noMultiLvlLbl val="0"/>
      </c:catAx>
      <c:valAx>
        <c:axId val="7373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69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2005</c:v>
          </c:tx>
          <c:invertIfNegative val="0"/>
          <c:val>
            <c:numRef>
              <c:f>Sheet1!$B$5:$M$5</c:f>
              <c:numCache>
                <c:formatCode>General</c:formatCode>
                <c:ptCount val="12"/>
                <c:pt idx="0">
                  <c:v>3.4</c:v>
                </c:pt>
                <c:pt idx="1">
                  <c:v>2.2000000000000002</c:v>
                </c:pt>
                <c:pt idx="2">
                  <c:v>160.30000000000001</c:v>
                </c:pt>
                <c:pt idx="3">
                  <c:v>86.6</c:v>
                </c:pt>
                <c:pt idx="4">
                  <c:v>293.7</c:v>
                </c:pt>
                <c:pt idx="5">
                  <c:v>253.5</c:v>
                </c:pt>
                <c:pt idx="6">
                  <c:v>541.9</c:v>
                </c:pt>
                <c:pt idx="7">
                  <c:v>380.5</c:v>
                </c:pt>
                <c:pt idx="8">
                  <c:v>629.4</c:v>
                </c:pt>
                <c:pt idx="9">
                  <c:v>327.39999999999998</c:v>
                </c:pt>
                <c:pt idx="10">
                  <c:v>3</c:v>
                </c:pt>
                <c:pt idx="1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0864"/>
        <c:axId val="88735744"/>
      </c:barChart>
      <c:catAx>
        <c:axId val="7370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8735744"/>
        <c:crosses val="autoZero"/>
        <c:auto val="1"/>
        <c:lblAlgn val="ctr"/>
        <c:lblOffset val="100"/>
        <c:noMultiLvlLbl val="0"/>
      </c:catAx>
      <c:valAx>
        <c:axId val="8873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2006</c:v>
          </c:tx>
          <c:invertIfNegative val="0"/>
          <c:val>
            <c:numRef>
              <c:f>Sheet1!$B$6:$M$6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185.1</c:v>
                </c:pt>
                <c:pt idx="4">
                  <c:v>208.4</c:v>
                </c:pt>
                <c:pt idx="5">
                  <c:v>321.39999999999998</c:v>
                </c:pt>
                <c:pt idx="6">
                  <c:v>328.9</c:v>
                </c:pt>
                <c:pt idx="7">
                  <c:v>174.6</c:v>
                </c:pt>
                <c:pt idx="8">
                  <c:v>656.3</c:v>
                </c:pt>
                <c:pt idx="9">
                  <c:v>88.8</c:v>
                </c:pt>
                <c:pt idx="10">
                  <c:v>5.3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1376"/>
        <c:axId val="88737472"/>
      </c:barChart>
      <c:catAx>
        <c:axId val="7370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737472"/>
        <c:crosses val="autoZero"/>
        <c:auto val="1"/>
        <c:lblAlgn val="ctr"/>
        <c:lblOffset val="100"/>
        <c:noMultiLvlLbl val="0"/>
      </c:catAx>
      <c:valAx>
        <c:axId val="8873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2007</c:v>
          </c:tx>
          <c:invertIfNegative val="0"/>
          <c:val>
            <c:numRef>
              <c:f>Sheet1!$B$7:$M$7</c:f>
              <c:numCache>
                <c:formatCode>General</c:formatCode>
                <c:ptCount val="12"/>
                <c:pt idx="0">
                  <c:v>0</c:v>
                </c:pt>
                <c:pt idx="1">
                  <c:v>29.6</c:v>
                </c:pt>
                <c:pt idx="2">
                  <c:v>9.9</c:v>
                </c:pt>
                <c:pt idx="3">
                  <c:v>172.3</c:v>
                </c:pt>
                <c:pt idx="4">
                  <c:v>213.1</c:v>
                </c:pt>
                <c:pt idx="5">
                  <c:v>631.4</c:v>
                </c:pt>
                <c:pt idx="6">
                  <c:v>818.5</c:v>
                </c:pt>
                <c:pt idx="7">
                  <c:v>371.2</c:v>
                </c:pt>
                <c:pt idx="8">
                  <c:v>177.6</c:v>
                </c:pt>
                <c:pt idx="9">
                  <c:v>317.8</c:v>
                </c:pt>
                <c:pt idx="10">
                  <c:v>98.3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1888"/>
        <c:axId val="88739200"/>
      </c:barChart>
      <c:catAx>
        <c:axId val="7370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8739200"/>
        <c:crosses val="autoZero"/>
        <c:auto val="1"/>
        <c:lblAlgn val="ctr"/>
        <c:lblOffset val="100"/>
        <c:noMultiLvlLbl val="0"/>
      </c:catAx>
      <c:valAx>
        <c:axId val="8873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2008</c:v>
          </c:tx>
          <c:invertIfNegative val="0"/>
          <c:val>
            <c:numRef>
              <c:f>Sheet1!$B$8:$M$8</c:f>
              <c:numCache>
                <c:formatCode>General</c:formatCode>
                <c:ptCount val="12"/>
                <c:pt idx="0">
                  <c:v>22.7</c:v>
                </c:pt>
                <c:pt idx="1">
                  <c:v>55.7</c:v>
                </c:pt>
                <c:pt idx="2">
                  <c:v>21.8</c:v>
                </c:pt>
                <c:pt idx="3">
                  <c:v>91.4</c:v>
                </c:pt>
                <c:pt idx="4">
                  <c:v>203.7</c:v>
                </c:pt>
                <c:pt idx="5">
                  <c:v>415.2</c:v>
                </c:pt>
                <c:pt idx="6">
                  <c:v>483.3</c:v>
                </c:pt>
                <c:pt idx="7">
                  <c:v>314.3</c:v>
                </c:pt>
                <c:pt idx="8">
                  <c:v>275.10000000000002</c:v>
                </c:pt>
                <c:pt idx="9">
                  <c:v>246.7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2400"/>
        <c:axId val="88740928"/>
      </c:barChart>
      <c:catAx>
        <c:axId val="737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8740928"/>
        <c:crosses val="autoZero"/>
        <c:auto val="1"/>
        <c:lblAlgn val="ctr"/>
        <c:lblOffset val="100"/>
        <c:noMultiLvlLbl val="0"/>
      </c:catAx>
      <c:valAx>
        <c:axId val="887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Criteria (Total Amount, mm) 2009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Criteria (Total Amount) 2009</c:v>
          </c:tx>
          <c:invertIfNegative val="0"/>
          <c:val>
            <c:numRef>
              <c:f>Sheet1!$B$9:$M$9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48.5</c:v>
                </c:pt>
                <c:pt idx="3">
                  <c:v>12.5</c:v>
                </c:pt>
                <c:pt idx="4">
                  <c:v>168.3</c:v>
                </c:pt>
                <c:pt idx="5">
                  <c:v>203.2</c:v>
                </c:pt>
                <c:pt idx="6">
                  <c:v>447.1</c:v>
                </c:pt>
                <c:pt idx="7">
                  <c:v>475.5</c:v>
                </c:pt>
                <c:pt idx="8">
                  <c:v>296.3</c:v>
                </c:pt>
                <c:pt idx="9">
                  <c:v>74.2</c:v>
                </c:pt>
                <c:pt idx="10">
                  <c:v>3.9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2976"/>
        <c:axId val="88742656"/>
      </c:barChart>
      <c:catAx>
        <c:axId val="4166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742656"/>
        <c:crosses val="autoZero"/>
        <c:auto val="1"/>
        <c:lblAlgn val="ctr"/>
        <c:lblOffset val="100"/>
        <c:noMultiLvlLbl val="0"/>
      </c:catAx>
      <c:valAx>
        <c:axId val="8874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629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161926</xdr:rowOff>
    </xdr:from>
    <xdr:to>
      <xdr:col>14</xdr:col>
      <xdr:colOff>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49</xdr:row>
      <xdr:rowOff>9525</xdr:rowOff>
    </xdr:from>
    <xdr:to>
      <xdr:col>13</xdr:col>
      <xdr:colOff>1400174</xdr:colOff>
      <xdr:row>68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68</xdr:row>
      <xdr:rowOff>0</xdr:rowOff>
    </xdr:from>
    <xdr:to>
      <xdr:col>8</xdr:col>
      <xdr:colOff>590550</xdr:colOff>
      <xdr:row>83</xdr:row>
      <xdr:rowOff>28575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600074</xdr:colOff>
      <xdr:row>68</xdr:row>
      <xdr:rowOff>9526</xdr:rowOff>
    </xdr:from>
    <xdr:to>
      <xdr:col>16</xdr:col>
      <xdr:colOff>0</xdr:colOff>
      <xdr:row>83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161924</xdr:colOff>
      <xdr:row>83</xdr:row>
      <xdr:rowOff>38100</xdr:rowOff>
    </xdr:from>
    <xdr:to>
      <xdr:col>8</xdr:col>
      <xdr:colOff>600075</xdr:colOff>
      <xdr:row>97</xdr:row>
      <xdr:rowOff>190500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600074</xdr:colOff>
      <xdr:row>83</xdr:row>
      <xdr:rowOff>57149</xdr:rowOff>
    </xdr:from>
    <xdr:to>
      <xdr:col>16</xdr:col>
      <xdr:colOff>0</xdr:colOff>
      <xdr:row>97</xdr:row>
      <xdr:rowOff>200024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97</xdr:row>
      <xdr:rowOff>190499</xdr:rowOff>
    </xdr:from>
    <xdr:to>
      <xdr:col>8</xdr:col>
      <xdr:colOff>590550</xdr:colOff>
      <xdr:row>112</xdr:row>
      <xdr:rowOff>190499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600074</xdr:colOff>
      <xdr:row>98</xdr:row>
      <xdr:rowOff>9525</xdr:rowOff>
    </xdr:from>
    <xdr:to>
      <xdr:col>15</xdr:col>
      <xdr:colOff>600075</xdr:colOff>
      <xdr:row>113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161924</xdr:colOff>
      <xdr:row>112</xdr:row>
      <xdr:rowOff>200024</xdr:rowOff>
    </xdr:from>
    <xdr:to>
      <xdr:col>8</xdr:col>
      <xdr:colOff>600074</xdr:colOff>
      <xdr:row>127</xdr:row>
      <xdr:rowOff>200024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600074</xdr:colOff>
      <xdr:row>112</xdr:row>
      <xdr:rowOff>200024</xdr:rowOff>
    </xdr:from>
    <xdr:to>
      <xdr:col>15</xdr:col>
      <xdr:colOff>600074</xdr:colOff>
      <xdr:row>127</xdr:row>
      <xdr:rowOff>200024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161924</xdr:colOff>
      <xdr:row>128</xdr:row>
      <xdr:rowOff>9525</xdr:rowOff>
    </xdr:from>
    <xdr:to>
      <xdr:col>8</xdr:col>
      <xdr:colOff>600075</xdr:colOff>
      <xdr:row>143</xdr:row>
      <xdr:rowOff>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600074</xdr:colOff>
      <xdr:row>128</xdr:row>
      <xdr:rowOff>9524</xdr:rowOff>
    </xdr:from>
    <xdr:to>
      <xdr:col>15</xdr:col>
      <xdr:colOff>600075</xdr:colOff>
      <xdr:row>143</xdr:row>
      <xdr:rowOff>9524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161924</xdr:colOff>
      <xdr:row>143</xdr:row>
      <xdr:rowOff>0</xdr:rowOff>
    </xdr:from>
    <xdr:to>
      <xdr:col>8</xdr:col>
      <xdr:colOff>600074</xdr:colOff>
      <xdr:row>158</xdr:row>
      <xdr:rowOff>9525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600075</xdr:colOff>
      <xdr:row>142</xdr:row>
      <xdr:rowOff>200024</xdr:rowOff>
    </xdr:from>
    <xdr:to>
      <xdr:col>16</xdr:col>
      <xdr:colOff>0</xdr:colOff>
      <xdr:row>157</xdr:row>
      <xdr:rowOff>200024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95249</xdr:colOff>
      <xdr:row>160</xdr:row>
      <xdr:rowOff>0</xdr:rowOff>
    </xdr:from>
    <xdr:to>
      <xdr:col>8</xdr:col>
      <xdr:colOff>609599</xdr:colOff>
      <xdr:row>176</xdr:row>
      <xdr:rowOff>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9525</xdr:colOff>
      <xdr:row>160</xdr:row>
      <xdr:rowOff>9525</xdr:rowOff>
    </xdr:from>
    <xdr:to>
      <xdr:col>15</xdr:col>
      <xdr:colOff>590550</xdr:colOff>
      <xdr:row>176</xdr:row>
      <xdr:rowOff>9525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95249</xdr:colOff>
      <xdr:row>176</xdr:row>
      <xdr:rowOff>0</xdr:rowOff>
    </xdr:from>
    <xdr:to>
      <xdr:col>8</xdr:col>
      <xdr:colOff>609599</xdr:colOff>
      <xdr:row>191</xdr:row>
      <xdr:rowOff>9525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9524</xdr:colOff>
      <xdr:row>176</xdr:row>
      <xdr:rowOff>0</xdr:rowOff>
    </xdr:from>
    <xdr:to>
      <xdr:col>15</xdr:col>
      <xdr:colOff>590550</xdr:colOff>
      <xdr:row>191</xdr:row>
      <xdr:rowOff>9525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95250</xdr:colOff>
      <xdr:row>191</xdr:row>
      <xdr:rowOff>19049</xdr:rowOff>
    </xdr:from>
    <xdr:to>
      <xdr:col>8</xdr:col>
      <xdr:colOff>600075</xdr:colOff>
      <xdr:row>205</xdr:row>
      <xdr:rowOff>200024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609599</xdr:colOff>
      <xdr:row>191</xdr:row>
      <xdr:rowOff>9525</xdr:rowOff>
    </xdr:from>
    <xdr:to>
      <xdr:col>15</xdr:col>
      <xdr:colOff>600075</xdr:colOff>
      <xdr:row>206</xdr:row>
      <xdr:rowOff>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95250</xdr:colOff>
      <xdr:row>206</xdr:row>
      <xdr:rowOff>0</xdr:rowOff>
    </xdr:from>
    <xdr:to>
      <xdr:col>8</xdr:col>
      <xdr:colOff>600075</xdr:colOff>
      <xdr:row>220</xdr:row>
      <xdr:rowOff>190500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600074</xdr:colOff>
      <xdr:row>206</xdr:row>
      <xdr:rowOff>9524</xdr:rowOff>
    </xdr:from>
    <xdr:to>
      <xdr:col>15</xdr:col>
      <xdr:colOff>600075</xdr:colOff>
      <xdr:row>220</xdr:row>
      <xdr:rowOff>190499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95250</xdr:colOff>
      <xdr:row>220</xdr:row>
      <xdr:rowOff>200024</xdr:rowOff>
    </xdr:from>
    <xdr:to>
      <xdr:col>8</xdr:col>
      <xdr:colOff>600075</xdr:colOff>
      <xdr:row>235</xdr:row>
      <xdr:rowOff>200024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0</xdr:colOff>
      <xdr:row>221</xdr:row>
      <xdr:rowOff>0</xdr:rowOff>
    </xdr:from>
    <xdr:to>
      <xdr:col>15</xdr:col>
      <xdr:colOff>600075</xdr:colOff>
      <xdr:row>235</xdr:row>
      <xdr:rowOff>190500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95249</xdr:colOff>
      <xdr:row>236</xdr:row>
      <xdr:rowOff>0</xdr:rowOff>
    </xdr:from>
    <xdr:to>
      <xdr:col>8</xdr:col>
      <xdr:colOff>609599</xdr:colOff>
      <xdr:row>250</xdr:row>
      <xdr:rowOff>190500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9524</xdr:colOff>
      <xdr:row>235</xdr:row>
      <xdr:rowOff>190500</xdr:rowOff>
    </xdr:from>
    <xdr:to>
      <xdr:col>15</xdr:col>
      <xdr:colOff>600074</xdr:colOff>
      <xdr:row>251</xdr:row>
      <xdr:rowOff>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N257" sqref="N257"/>
    </sheetView>
  </sheetViews>
  <sheetFormatPr defaultRowHeight="15.75" x14ac:dyDescent="0.25"/>
  <cols>
    <col min="1" max="1" width="9.140625" style="1"/>
    <col min="2" max="2" width="10.140625" style="1" customWidth="1"/>
    <col min="3" max="3" width="9.7109375" style="1" customWidth="1"/>
    <col min="4" max="9" width="9.140625" style="1"/>
    <col min="10" max="10" width="11.140625" style="1" customWidth="1"/>
    <col min="11" max="11" width="9.140625" style="1"/>
    <col min="12" max="12" width="11.140625" style="1" customWidth="1"/>
    <col min="13" max="13" width="11" style="1" customWidth="1"/>
    <col min="14" max="14" width="21" style="1" customWidth="1"/>
    <col min="15" max="15" width="16.7109375" style="1" customWidth="1"/>
    <col min="16" max="16384" width="9.140625" style="1"/>
  </cols>
  <sheetData>
    <row r="1" spans="1:14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1.5" x14ac:dyDescent="0.2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</v>
      </c>
    </row>
    <row r="3" spans="1:14" x14ac:dyDescent="0.25">
      <c r="A3" s="5">
        <v>2003</v>
      </c>
      <c r="B3" s="2">
        <v>0</v>
      </c>
      <c r="C3" s="3">
        <v>23.4</v>
      </c>
      <c r="D3" s="3">
        <v>106.8</v>
      </c>
      <c r="E3" s="3">
        <v>101.6</v>
      </c>
      <c r="F3" s="3">
        <v>140.9</v>
      </c>
      <c r="G3" s="3">
        <v>493.8</v>
      </c>
      <c r="H3" s="3">
        <v>169.5</v>
      </c>
      <c r="I3" s="3">
        <v>195.5</v>
      </c>
      <c r="J3" s="3">
        <v>264.5</v>
      </c>
      <c r="K3" s="3">
        <v>133.6</v>
      </c>
      <c r="L3" s="2">
        <v>0</v>
      </c>
      <c r="M3" s="3">
        <v>44.7</v>
      </c>
      <c r="N3" s="4">
        <f>SUM(B3+C3+D3+E3+F3+G3+H3+I3+J3+K3+L3+M3)</f>
        <v>1674.3</v>
      </c>
    </row>
    <row r="4" spans="1:14" x14ac:dyDescent="0.25">
      <c r="A4" s="5">
        <v>2004</v>
      </c>
      <c r="B4" s="2">
        <v>0</v>
      </c>
      <c r="C4" s="2">
        <v>0</v>
      </c>
      <c r="D4" s="3">
        <v>7.6</v>
      </c>
      <c r="E4" s="3">
        <v>166.9</v>
      </c>
      <c r="F4" s="3">
        <v>161.4</v>
      </c>
      <c r="G4" s="3">
        <v>476.7</v>
      </c>
      <c r="H4" s="3">
        <v>296.8</v>
      </c>
      <c r="I4" s="3">
        <v>189.2</v>
      </c>
      <c r="J4" s="3">
        <v>831</v>
      </c>
      <c r="K4" s="3">
        <v>213.8</v>
      </c>
      <c r="L4" s="2">
        <v>0</v>
      </c>
      <c r="M4" s="2">
        <v>0</v>
      </c>
      <c r="N4" s="4">
        <f t="shared" ref="N4:N14" si="0">SUM(B4+C4+D4+E4+F4+G4+H4+I4+J4+K4+L4+M4)</f>
        <v>2343.4</v>
      </c>
    </row>
    <row r="5" spans="1:14" x14ac:dyDescent="0.25">
      <c r="A5" s="5">
        <v>2005</v>
      </c>
      <c r="B5" s="3">
        <v>3.4</v>
      </c>
      <c r="C5" s="3">
        <v>2.2000000000000002</v>
      </c>
      <c r="D5" s="3">
        <v>160.30000000000001</v>
      </c>
      <c r="E5" s="3">
        <v>86.6</v>
      </c>
      <c r="F5" s="3">
        <v>293.7</v>
      </c>
      <c r="G5" s="3">
        <v>253.5</v>
      </c>
      <c r="H5" s="3">
        <v>541.9</v>
      </c>
      <c r="I5" s="3">
        <v>380.5</v>
      </c>
      <c r="J5" s="3">
        <v>629.4</v>
      </c>
      <c r="K5" s="3">
        <v>327.39999999999998</v>
      </c>
      <c r="L5" s="2">
        <v>3</v>
      </c>
      <c r="M5" s="3">
        <v>0.4</v>
      </c>
      <c r="N5" s="4">
        <f t="shared" si="0"/>
        <v>2682.3</v>
      </c>
    </row>
    <row r="6" spans="1:14" x14ac:dyDescent="0.25">
      <c r="A6" s="5">
        <v>2006</v>
      </c>
      <c r="B6" s="2">
        <v>0</v>
      </c>
      <c r="C6" s="2">
        <v>0</v>
      </c>
      <c r="D6" s="2">
        <v>0</v>
      </c>
      <c r="E6" s="3">
        <v>185.1</v>
      </c>
      <c r="F6" s="3">
        <v>208.4</v>
      </c>
      <c r="G6" s="3">
        <v>321.39999999999998</v>
      </c>
      <c r="H6" s="3">
        <v>328.9</v>
      </c>
      <c r="I6" s="3">
        <v>174.6</v>
      </c>
      <c r="J6" s="3">
        <v>656.3</v>
      </c>
      <c r="K6" s="3">
        <v>88.8</v>
      </c>
      <c r="L6" s="3">
        <v>5.3</v>
      </c>
      <c r="M6" s="2">
        <v>0</v>
      </c>
      <c r="N6" s="4">
        <f t="shared" si="0"/>
        <v>1968.7999999999997</v>
      </c>
    </row>
    <row r="7" spans="1:14" x14ac:dyDescent="0.25">
      <c r="A7" s="5">
        <v>2007</v>
      </c>
      <c r="B7" s="2">
        <v>0</v>
      </c>
      <c r="C7" s="3">
        <v>29.6</v>
      </c>
      <c r="D7" s="3">
        <v>9.9</v>
      </c>
      <c r="E7" s="3">
        <v>172.3</v>
      </c>
      <c r="F7" s="3">
        <v>213.1</v>
      </c>
      <c r="G7" s="3">
        <v>631.4</v>
      </c>
      <c r="H7" s="3">
        <v>818.5</v>
      </c>
      <c r="I7" s="3">
        <v>371.2</v>
      </c>
      <c r="J7" s="3">
        <v>177.6</v>
      </c>
      <c r="K7" s="3">
        <v>317.8</v>
      </c>
      <c r="L7" s="3">
        <v>98.3</v>
      </c>
      <c r="M7" s="2">
        <v>0</v>
      </c>
      <c r="N7" s="4">
        <f t="shared" si="0"/>
        <v>2839.7000000000003</v>
      </c>
    </row>
    <row r="8" spans="1:14" x14ac:dyDescent="0.25">
      <c r="A8" s="5">
        <v>2008</v>
      </c>
      <c r="B8" s="3">
        <v>22.7</v>
      </c>
      <c r="C8" s="3">
        <v>55.7</v>
      </c>
      <c r="D8" s="3">
        <v>21.8</v>
      </c>
      <c r="E8" s="3">
        <v>91.4</v>
      </c>
      <c r="F8" s="3">
        <v>203.7</v>
      </c>
      <c r="G8" s="3">
        <v>415.2</v>
      </c>
      <c r="H8" s="3">
        <v>483.3</v>
      </c>
      <c r="I8" s="3">
        <v>314.3</v>
      </c>
      <c r="J8" s="3">
        <v>275.10000000000002</v>
      </c>
      <c r="K8" s="3">
        <v>246.7</v>
      </c>
      <c r="L8" s="2">
        <v>0</v>
      </c>
      <c r="M8" s="2">
        <v>0</v>
      </c>
      <c r="N8" s="4">
        <f t="shared" si="0"/>
        <v>2129.8999999999996</v>
      </c>
    </row>
    <row r="9" spans="1:14" x14ac:dyDescent="0.25">
      <c r="A9" s="5">
        <v>2009</v>
      </c>
      <c r="B9" s="2">
        <v>0</v>
      </c>
      <c r="C9" s="2">
        <v>1</v>
      </c>
      <c r="D9" s="3">
        <v>48.5</v>
      </c>
      <c r="E9" s="3">
        <v>12.5</v>
      </c>
      <c r="F9" s="3">
        <v>168.3</v>
      </c>
      <c r="G9" s="3">
        <v>203.2</v>
      </c>
      <c r="H9" s="3">
        <v>447.1</v>
      </c>
      <c r="I9" s="3">
        <v>475.5</v>
      </c>
      <c r="J9" s="3">
        <v>296.3</v>
      </c>
      <c r="K9" s="3">
        <v>74.2</v>
      </c>
      <c r="L9" s="3">
        <v>3.9</v>
      </c>
      <c r="M9" s="2">
        <v>0</v>
      </c>
      <c r="N9" s="4">
        <f t="shared" si="0"/>
        <v>1730.5</v>
      </c>
    </row>
    <row r="10" spans="1:14" x14ac:dyDescent="0.25">
      <c r="A10" s="5">
        <v>2010</v>
      </c>
      <c r="B10" s="2">
        <v>0</v>
      </c>
      <c r="C10" s="3">
        <v>47.9</v>
      </c>
      <c r="D10" s="3">
        <v>22.4</v>
      </c>
      <c r="E10" s="3">
        <v>37.6</v>
      </c>
      <c r="F10" s="3">
        <v>203.7</v>
      </c>
      <c r="G10" s="3">
        <v>278.2</v>
      </c>
      <c r="H10" s="3">
        <v>180.8</v>
      </c>
      <c r="I10" s="3">
        <v>324.7</v>
      </c>
      <c r="J10" s="3">
        <v>172.6</v>
      </c>
      <c r="K10" s="3">
        <v>168.8</v>
      </c>
      <c r="L10" s="3">
        <v>0.6</v>
      </c>
      <c r="M10" s="3">
        <v>81</v>
      </c>
      <c r="N10" s="4">
        <f t="shared" si="0"/>
        <v>1518.2999999999997</v>
      </c>
    </row>
    <row r="11" spans="1:14" x14ac:dyDescent="0.25">
      <c r="A11" s="5">
        <v>2011</v>
      </c>
      <c r="B11" s="2">
        <v>0</v>
      </c>
      <c r="C11" s="2">
        <v>0</v>
      </c>
      <c r="D11" s="3">
        <v>31.8</v>
      </c>
      <c r="E11" s="3">
        <v>111.8</v>
      </c>
      <c r="F11" s="3">
        <v>280.39999999999998</v>
      </c>
      <c r="G11" s="3">
        <v>302.89999999999998</v>
      </c>
      <c r="H11" s="3">
        <v>323.39999999999998</v>
      </c>
      <c r="I11" s="3">
        <v>410.4</v>
      </c>
      <c r="J11" s="3">
        <v>208.6</v>
      </c>
      <c r="K11" s="3">
        <v>110.8</v>
      </c>
      <c r="L11" s="2">
        <v>0</v>
      </c>
      <c r="M11" s="2">
        <v>0</v>
      </c>
      <c r="N11" s="4">
        <f t="shared" si="0"/>
        <v>1780.0999999999997</v>
      </c>
    </row>
    <row r="12" spans="1:14" x14ac:dyDescent="0.25">
      <c r="A12" s="5">
        <v>2012</v>
      </c>
      <c r="B12" s="3">
        <v>10</v>
      </c>
      <c r="C12" s="3">
        <v>1.2</v>
      </c>
      <c r="D12" s="3">
        <v>36.6</v>
      </c>
      <c r="E12" s="3">
        <v>269.7</v>
      </c>
      <c r="F12" s="3">
        <v>138.9</v>
      </c>
      <c r="G12" s="3">
        <v>190.1</v>
      </c>
      <c r="H12" s="3">
        <v>219.2</v>
      </c>
      <c r="I12" s="3">
        <v>269</v>
      </c>
      <c r="J12" s="3">
        <v>80.5</v>
      </c>
      <c r="K12" s="3">
        <v>36.799999999999997</v>
      </c>
      <c r="L12" s="3">
        <v>67.8</v>
      </c>
      <c r="M12" s="3">
        <v>5.4</v>
      </c>
      <c r="N12" s="4">
        <f t="shared" si="0"/>
        <v>1325.2</v>
      </c>
    </row>
    <row r="13" spans="1:14" x14ac:dyDescent="0.25">
      <c r="A13" s="5">
        <v>2013</v>
      </c>
      <c r="B13" s="3">
        <v>0.2</v>
      </c>
      <c r="C13" s="3">
        <v>8.1999999999999993</v>
      </c>
      <c r="D13" s="3">
        <v>26.6</v>
      </c>
      <c r="E13" s="3">
        <v>33.1</v>
      </c>
      <c r="F13" s="3">
        <v>390.3</v>
      </c>
      <c r="G13" s="3">
        <v>319.39999999999998</v>
      </c>
      <c r="H13" s="3">
        <v>296.39999999999998</v>
      </c>
      <c r="I13" s="3">
        <v>222.2</v>
      </c>
      <c r="J13" s="3">
        <v>168.4</v>
      </c>
      <c r="K13" s="3">
        <v>123.7</v>
      </c>
      <c r="L13" s="2">
        <v>0</v>
      </c>
      <c r="M13" s="2">
        <v>4</v>
      </c>
      <c r="N13" s="4">
        <f t="shared" si="0"/>
        <v>1592.5</v>
      </c>
    </row>
    <row r="14" spans="1:14" x14ac:dyDescent="0.25">
      <c r="A14" s="5">
        <v>2014</v>
      </c>
      <c r="B14" s="2">
        <v>0</v>
      </c>
      <c r="C14" s="3">
        <v>12.2</v>
      </c>
      <c r="D14" s="3">
        <v>10.3</v>
      </c>
      <c r="E14" s="3">
        <v>80.3</v>
      </c>
      <c r="F14" s="3">
        <v>150</v>
      </c>
      <c r="G14" s="3">
        <v>337.5</v>
      </c>
      <c r="H14" s="3">
        <v>211.2</v>
      </c>
      <c r="I14" s="3">
        <v>389.4</v>
      </c>
      <c r="J14" s="3">
        <v>153.9</v>
      </c>
      <c r="K14" s="3">
        <v>48.8</v>
      </c>
      <c r="L14" s="2">
        <v>0</v>
      </c>
      <c r="M14" s="2">
        <v>0</v>
      </c>
      <c r="N14" s="4">
        <f t="shared" si="0"/>
        <v>1393.6000000000001</v>
      </c>
    </row>
    <row r="16" spans="1:14" x14ac:dyDescent="0.25">
      <c r="A16" s="7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1.5" x14ac:dyDescent="0.25">
      <c r="A17" s="5" t="s">
        <v>0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</row>
    <row r="18" spans="1:14" x14ac:dyDescent="0.25">
      <c r="A18" s="5">
        <v>2003</v>
      </c>
      <c r="B18" s="2">
        <v>0</v>
      </c>
      <c r="C18" s="6">
        <v>0.83571428571428596</v>
      </c>
      <c r="D18" s="6">
        <v>3.4451612903225799</v>
      </c>
      <c r="E18" s="6">
        <v>3.3866666666666698</v>
      </c>
      <c r="F18" s="6">
        <v>4.5451612903225804</v>
      </c>
      <c r="G18" s="6">
        <v>16.46</v>
      </c>
      <c r="H18" s="6">
        <v>5.4677419354838701</v>
      </c>
      <c r="I18" s="6">
        <v>6.3064516129032304</v>
      </c>
      <c r="J18" s="6">
        <v>8.81666666666667</v>
      </c>
      <c r="K18" s="6">
        <v>4.3096774193548404</v>
      </c>
      <c r="L18" s="2">
        <v>0</v>
      </c>
      <c r="M18" s="6">
        <v>1.4419354838709699</v>
      </c>
      <c r="N18" s="4">
        <f>SUM((B3+C3+D3+E3+F3+G3+H3+I3+J3+K3+L3+M3)/12)</f>
        <v>139.52500000000001</v>
      </c>
    </row>
    <row r="19" spans="1:14" x14ac:dyDescent="0.25">
      <c r="A19" s="5">
        <v>2004</v>
      </c>
      <c r="B19" s="2">
        <v>0</v>
      </c>
      <c r="C19" s="2">
        <v>0</v>
      </c>
      <c r="D19" s="6">
        <v>0.24516129032258099</v>
      </c>
      <c r="E19" s="6">
        <v>5.5633333333333299</v>
      </c>
      <c r="F19" s="6">
        <v>5.2064516129032299</v>
      </c>
      <c r="G19" s="6">
        <v>15.89</v>
      </c>
      <c r="H19" s="6">
        <v>9.5741935483871003</v>
      </c>
      <c r="I19" s="6">
        <v>6.1032258064516096</v>
      </c>
      <c r="J19" s="6">
        <v>27.7</v>
      </c>
      <c r="K19" s="6">
        <v>6.8967741935483904</v>
      </c>
      <c r="L19" s="2">
        <v>0</v>
      </c>
      <c r="M19" s="2">
        <v>0</v>
      </c>
      <c r="N19" s="4">
        <f>SUM((B4+C4+D4+E4+F4+G4+H4+I4+J4+K4+L4+M4)/12)</f>
        <v>195.28333333333333</v>
      </c>
    </row>
    <row r="20" spans="1:14" x14ac:dyDescent="0.25">
      <c r="A20" s="5">
        <v>2005</v>
      </c>
      <c r="B20" s="6">
        <v>0.109677419354839</v>
      </c>
      <c r="C20" s="6">
        <v>7.8571428571428598E-2</v>
      </c>
      <c r="D20" s="6">
        <v>5.1709677419354803</v>
      </c>
      <c r="E20" s="6">
        <v>2.8866666666666698</v>
      </c>
      <c r="F20" s="6">
        <v>9.4741935483871007</v>
      </c>
      <c r="G20" s="6">
        <v>8.4499999999999993</v>
      </c>
      <c r="H20" s="6">
        <v>17.480645161290301</v>
      </c>
      <c r="I20" s="6">
        <v>12.2741935483871</v>
      </c>
      <c r="J20" s="6">
        <v>20.98</v>
      </c>
      <c r="K20" s="6">
        <v>10.5612903225806</v>
      </c>
      <c r="L20" s="6">
        <v>0.1</v>
      </c>
      <c r="M20" s="6">
        <v>1.2903225806451601E-2</v>
      </c>
      <c r="N20" s="4">
        <f t="shared" ref="N20:N29" si="1">SUM(N5/12)</f>
        <v>223.52500000000001</v>
      </c>
    </row>
    <row r="21" spans="1:14" x14ac:dyDescent="0.25">
      <c r="A21" s="5">
        <v>2006</v>
      </c>
      <c r="B21" s="2">
        <v>0</v>
      </c>
      <c r="C21" s="2">
        <v>0</v>
      </c>
      <c r="D21" s="2">
        <v>0</v>
      </c>
      <c r="E21" s="6">
        <v>6.17</v>
      </c>
      <c r="F21" s="6">
        <v>6.7225806451612904</v>
      </c>
      <c r="G21" s="6">
        <v>10.713333333333299</v>
      </c>
      <c r="H21" s="6">
        <v>10.609677419354799</v>
      </c>
      <c r="I21" s="6">
        <v>5.6322580645161304</v>
      </c>
      <c r="J21" s="6">
        <v>21.876666666666701</v>
      </c>
      <c r="K21" s="6">
        <v>2.8645161290322601</v>
      </c>
      <c r="L21" s="6">
        <v>0.176666666666667</v>
      </c>
      <c r="M21" s="2">
        <v>0</v>
      </c>
      <c r="N21" s="4">
        <f t="shared" si="1"/>
        <v>164.06666666666663</v>
      </c>
    </row>
    <row r="22" spans="1:14" x14ac:dyDescent="0.25">
      <c r="A22" s="5">
        <v>2007</v>
      </c>
      <c r="B22" s="2">
        <v>0</v>
      </c>
      <c r="C22" s="6">
        <v>1.05714285714286</v>
      </c>
      <c r="D22" s="6">
        <v>0.31935483870967701</v>
      </c>
      <c r="E22" s="6">
        <v>5.7433333333333296</v>
      </c>
      <c r="F22" s="6">
        <v>6.8741935483871002</v>
      </c>
      <c r="G22" s="6">
        <v>21.046666666666699</v>
      </c>
      <c r="H22" s="6">
        <v>26.403225806451601</v>
      </c>
      <c r="I22" s="6">
        <v>11.974193548387101</v>
      </c>
      <c r="J22" s="6">
        <v>5.92</v>
      </c>
      <c r="K22" s="6">
        <v>10.2516129032258</v>
      </c>
      <c r="L22" s="6">
        <v>3.2766666666666699</v>
      </c>
      <c r="M22" s="2">
        <v>0</v>
      </c>
      <c r="N22" s="4">
        <f t="shared" si="1"/>
        <v>236.64166666666668</v>
      </c>
    </row>
    <row r="23" spans="1:14" x14ac:dyDescent="0.25">
      <c r="A23" s="5">
        <v>2008</v>
      </c>
      <c r="B23" s="6">
        <v>0.73225806451612896</v>
      </c>
      <c r="C23" s="6">
        <v>1.92068965517241</v>
      </c>
      <c r="D23" s="6">
        <v>0.70322580645161303</v>
      </c>
      <c r="E23" s="6">
        <v>3.04666666666667</v>
      </c>
      <c r="F23" s="6">
        <v>6.5709677419354797</v>
      </c>
      <c r="G23" s="6">
        <v>13.84</v>
      </c>
      <c r="H23" s="6">
        <v>15.5903225806452</v>
      </c>
      <c r="I23" s="6">
        <v>10.1387096774193</v>
      </c>
      <c r="J23" s="6">
        <v>9.17</v>
      </c>
      <c r="K23" s="6">
        <v>7.9580645161290304</v>
      </c>
      <c r="L23" s="2">
        <v>0</v>
      </c>
      <c r="M23" s="2">
        <v>0</v>
      </c>
      <c r="N23" s="4">
        <f t="shared" si="1"/>
        <v>177.49166666666665</v>
      </c>
    </row>
    <row r="24" spans="1:14" x14ac:dyDescent="0.25">
      <c r="A24" s="5">
        <v>2009</v>
      </c>
      <c r="B24" s="2">
        <v>0</v>
      </c>
      <c r="C24" s="6">
        <v>3.5714285714285698E-2</v>
      </c>
      <c r="D24" s="6">
        <v>1.56451612903226</v>
      </c>
      <c r="E24" s="6">
        <v>0.41666666666666702</v>
      </c>
      <c r="F24" s="6">
        <v>5.4290322580645203</v>
      </c>
      <c r="G24" s="6">
        <v>6.7733333333333299</v>
      </c>
      <c r="H24" s="6">
        <v>14.4225806451613</v>
      </c>
      <c r="I24" s="6">
        <v>15.3387096774194</v>
      </c>
      <c r="J24" s="6">
        <v>9.8766666666666705</v>
      </c>
      <c r="K24" s="6">
        <v>2.3935483870967702</v>
      </c>
      <c r="L24" s="6">
        <v>0.13</v>
      </c>
      <c r="M24" s="2">
        <v>0</v>
      </c>
      <c r="N24" s="4">
        <f t="shared" si="1"/>
        <v>144.20833333333334</v>
      </c>
    </row>
    <row r="25" spans="1:14" x14ac:dyDescent="0.25">
      <c r="A25" s="5">
        <v>2010</v>
      </c>
      <c r="B25" s="2">
        <v>0</v>
      </c>
      <c r="C25" s="6">
        <v>1.7107142857142901</v>
      </c>
      <c r="D25" s="6">
        <v>0.72258064516128995</v>
      </c>
      <c r="E25" s="6">
        <v>1.2533333333333301</v>
      </c>
      <c r="F25" s="6">
        <v>6.5709677419354797</v>
      </c>
      <c r="G25" s="6">
        <v>9.2733333333333299</v>
      </c>
      <c r="H25" s="6">
        <v>5.8322580645161297</v>
      </c>
      <c r="I25" s="6">
        <v>10.474193548387101</v>
      </c>
      <c r="J25" s="6">
        <v>5.7533333333333303</v>
      </c>
      <c r="K25" s="6">
        <v>5.4451612903225799</v>
      </c>
      <c r="L25" s="6">
        <v>0.02</v>
      </c>
      <c r="M25" s="6">
        <v>2.6129032258064502</v>
      </c>
      <c r="N25" s="4">
        <f t="shared" si="1"/>
        <v>126.52499999999998</v>
      </c>
    </row>
    <row r="26" spans="1:14" x14ac:dyDescent="0.25">
      <c r="A26" s="5">
        <v>2011</v>
      </c>
      <c r="B26" s="2">
        <v>0</v>
      </c>
      <c r="C26" s="2">
        <v>0</v>
      </c>
      <c r="D26" s="6">
        <v>1.0258064516129</v>
      </c>
      <c r="E26" s="6">
        <v>3.7266666666666701</v>
      </c>
      <c r="F26" s="6">
        <v>9.0451612903225804</v>
      </c>
      <c r="G26" s="6">
        <v>10.0966666666667</v>
      </c>
      <c r="H26" s="6">
        <v>10.4322580645161</v>
      </c>
      <c r="I26" s="6">
        <v>13.238709677419401</v>
      </c>
      <c r="J26" s="6">
        <v>6.9533333333333296</v>
      </c>
      <c r="K26" s="6">
        <v>3.5741935483870999</v>
      </c>
      <c r="L26" s="2">
        <v>0</v>
      </c>
      <c r="M26" s="2">
        <v>0</v>
      </c>
      <c r="N26" s="4">
        <f t="shared" si="1"/>
        <v>148.34166666666664</v>
      </c>
    </row>
    <row r="27" spans="1:14" x14ac:dyDescent="0.25">
      <c r="A27" s="5">
        <v>2012</v>
      </c>
      <c r="B27" s="6">
        <v>0.32258064516128998</v>
      </c>
      <c r="C27" s="6">
        <v>4.13793103448276E-2</v>
      </c>
      <c r="D27" s="6">
        <v>1.1806451612903199</v>
      </c>
      <c r="E27" s="6">
        <v>8.99</v>
      </c>
      <c r="F27" s="6">
        <v>4.4806451612903198</v>
      </c>
      <c r="G27" s="6">
        <v>6.3366666666666696</v>
      </c>
      <c r="H27" s="6">
        <v>7.0709677419354797</v>
      </c>
      <c r="I27" s="6">
        <v>8.67741935483871</v>
      </c>
      <c r="J27" s="6">
        <v>2.68333333333333</v>
      </c>
      <c r="K27" s="6">
        <v>1.1870967741935501</v>
      </c>
      <c r="L27" s="6">
        <v>2.2599999999999998</v>
      </c>
      <c r="M27" s="6">
        <v>0.174193548387097</v>
      </c>
      <c r="N27" s="4">
        <f t="shared" si="1"/>
        <v>110.43333333333334</v>
      </c>
    </row>
    <row r="28" spans="1:14" x14ac:dyDescent="0.25">
      <c r="A28" s="5">
        <v>2013</v>
      </c>
      <c r="B28" s="6">
        <v>6.4516129032258099E-3</v>
      </c>
      <c r="C28" s="6">
        <v>0.29285714285714298</v>
      </c>
      <c r="D28" s="6">
        <v>0.85806451612903201</v>
      </c>
      <c r="E28" s="6">
        <v>1.1033333333333299</v>
      </c>
      <c r="F28" s="6">
        <v>12.5903225806452</v>
      </c>
      <c r="G28" s="6">
        <v>10.6466666666667</v>
      </c>
      <c r="H28" s="6">
        <v>9.5612903225806498</v>
      </c>
      <c r="I28" s="6">
        <v>7.1677419354838703</v>
      </c>
      <c r="J28" s="6">
        <v>5.6133333333333297</v>
      </c>
      <c r="K28" s="6">
        <v>3.9903225806451599</v>
      </c>
      <c r="L28" s="2">
        <v>0</v>
      </c>
      <c r="M28" s="6">
        <v>0.12903225806451599</v>
      </c>
      <c r="N28" s="4">
        <f t="shared" si="1"/>
        <v>132.70833333333334</v>
      </c>
    </row>
    <row r="29" spans="1:14" x14ac:dyDescent="0.25">
      <c r="A29" s="5">
        <v>2014</v>
      </c>
      <c r="B29" s="2">
        <v>0</v>
      </c>
      <c r="C29" s="6">
        <v>0.435714285714286</v>
      </c>
      <c r="D29" s="6">
        <v>0.33225806451612899</v>
      </c>
      <c r="E29" s="6">
        <v>2.6766666666666699</v>
      </c>
      <c r="F29" s="6">
        <v>4.8387096774193603</v>
      </c>
      <c r="G29" s="6">
        <v>11.25</v>
      </c>
      <c r="H29" s="6">
        <v>6.8129032258064504</v>
      </c>
      <c r="I29" s="6">
        <v>12.5612903225806</v>
      </c>
      <c r="J29" s="6">
        <v>5.13</v>
      </c>
      <c r="K29" s="6">
        <v>1.5741935483870999</v>
      </c>
      <c r="L29" s="2">
        <v>0</v>
      </c>
      <c r="M29" s="2">
        <v>0</v>
      </c>
      <c r="N29" s="4">
        <f t="shared" si="1"/>
        <v>116.13333333333334</v>
      </c>
    </row>
  </sheetData>
  <mergeCells count="2">
    <mergeCell ref="A1:N1"/>
    <mergeCell ref="A16:N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BRO47</dc:creator>
  <cp:lastModifiedBy>BRO47</cp:lastModifiedBy>
  <dcterms:created xsi:type="dcterms:W3CDTF">2016-04-30T09:33:18Z</dcterms:created>
  <dcterms:modified xsi:type="dcterms:W3CDTF">2016-04-30T19:39:27Z</dcterms:modified>
</cp:coreProperties>
</file>